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_00\Desktop\SIF 4to TRIM 2024\01 EA 3er TRIM 24\"/>
    </mc:Choice>
  </mc:AlternateContent>
  <xr:revisionPtr revIDLastSave="0" documentId="8_{D7E38F0F-FA78-48C9-BA43-2F5A01CB720E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90" yWindow="165" windowWidth="15210" windowHeight="1485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<sst xmlns="http://schemas.openxmlformats.org/spreadsheetml/2006/main" count="66" uniqueCount="65">
  <si>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</si>
  <si>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</si>
  <si>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</si>
  <si>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</si>
  <si>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</si>
  <si>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</si>
  <si>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</si>
  <si>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</si>
  <si>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</si>
  <si>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</si>
  <si>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</si>
  <si>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</si>
  <si>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</si>
  <si>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</si>
  <si>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</si>
  <si>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</si>
  <si>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</si>
  <si>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</si>
  <si>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</si>
  <si>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</si>
  <si>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</si>
  <si>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</si>
  <si>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</si>
  <si>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</si>
  <si>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</si>
  <si>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</si>
  <si>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</si>
  <si>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</si>
  <si>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</si>
  <si>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</si>
  <si>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</si>
  <si>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</si>
  <si>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</si>
  <si>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</si>
  <si>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</si>
  <si>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</si>
  <si>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</si>
  <si>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</si>
  <si>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</si>
  <si>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</si>
  <si>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</si>
  <si>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</si>
  <si>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</si>
  <si>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</si>
  <si>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</si>
  <si>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</si>
  <si>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</si>
  <si>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</si>
  <si>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</si>
  <si>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</si>
  <si>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</si>
  <si>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</si>
  <si>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</si>
  <si>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</si>
  <si>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</si>
  <si>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</si>
  <si>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</si>
  <si>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2024</t>
  </si>
  <si>
    <t>2023</t>
  </si>
  <si>
    <t>_________________________________</t>
  </si>
  <si>
    <t>C. JOSE LUIS CISNEROS CARLOS</t>
  </si>
  <si>
    <t>C. P. ROSA MARIA PIÑON ANCHONDO</t>
  </si>
  <si>
    <t>DIRECTOR EJECUTIVO</t>
  </si>
  <si>
    <t>DIRECTORA FINANCIERA</t>
  </si>
  <si>
    <t>Junta Municipal de Agua y Saneamiento de Meoqui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</si>
</sst>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80" zoomScaleNormal="80" workbookViewId="0">
      <selection activeCell="F69" sqref="B2:F69"/>
    </sheetView>
  </sheetViews>
  <sheetFormatPr baseColWidth="10" defaultColWidth="11.5703125" defaultRowHeight="12" x14ac:dyDescent="0.2"/>
  <cols>
    <col min="1" max="1" width="3.42578125" style="27" customWidth="1"/>
    <col min="2" max="2" width="29.85546875" style="27" customWidth="1"/>
    <col min="3" max="3" width="30.85546875" style="27" customWidth="1"/>
    <col min="4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64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56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57</v>
      </c>
      <c r="F5" s="14" t="s">
        <v>58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116046285.42</v>
      </c>
      <c r="F7" s="17">
        <f>SUM(F8:F14)</f>
        <v>95187828.200000018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108940177.77</v>
      </c>
      <c r="F11" s="19">
        <v>89483004.790000007</v>
      </c>
    </row>
    <row r="12" spans="2:6" x14ac:dyDescent="0.2">
      <c r="B12" s="18" t="s">
        <v>7</v>
      </c>
      <c r="C12" s="5"/>
      <c r="D12" s="5"/>
      <c r="E12" s="11">
        <v>7012897.6500000004</v>
      </c>
      <c r="F12" s="19">
        <v>3368915.68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93210</v>
      </c>
      <c r="F14" s="19">
        <v>2335907.73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5293050.28</v>
      </c>
      <c r="F15" s="17">
        <f>SUM(F16:F17)</f>
        <v>6042788.8300000001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5293050.28</v>
      </c>
      <c r="F17" s="19">
        <v>6042788.8300000001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121339335.7</v>
      </c>
      <c r="F25" s="17">
        <f>SUM(F18,F15,F7)</f>
        <v>101230617.03000002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43638502.329999998</v>
      </c>
      <c r="F28" s="17">
        <f>SUM(F29:F31)</f>
        <v>41079740.219999999</v>
      </c>
    </row>
    <row r="29" spans="2:6" x14ac:dyDescent="0.2">
      <c r="B29" s="18" t="s">
        <v>22</v>
      </c>
      <c r="C29" s="9"/>
      <c r="D29" s="9"/>
      <c r="E29" s="11">
        <v>18549726.75</v>
      </c>
      <c r="F29" s="19">
        <v>15133791.32</v>
      </c>
    </row>
    <row r="30" spans="2:6" x14ac:dyDescent="0.2">
      <c r="B30" s="18" t="s">
        <v>23</v>
      </c>
      <c r="C30" s="9"/>
      <c r="D30" s="9"/>
      <c r="E30" s="11">
        <v>10901358.58</v>
      </c>
      <c r="F30" s="19">
        <v>7322872.4699999997</v>
      </c>
    </row>
    <row r="31" spans="2:6" x14ac:dyDescent="0.2">
      <c r="B31" s="18" t="s">
        <v>24</v>
      </c>
      <c r="C31" s="9"/>
      <c r="D31" s="9"/>
      <c r="E31" s="11">
        <v>14187417</v>
      </c>
      <c r="F31" s="19">
        <v>18623076.43</v>
      </c>
    </row>
    <row r="32" spans="2:6" ht="15" customHeight="1" x14ac:dyDescent="0.2">
      <c r="B32" s="20" t="s">
        <v>25</v>
      </c>
      <c r="C32" s="8"/>
      <c r="D32" s="8"/>
      <c r="E32" s="4">
        <f>SUM(E33:E41)</f>
        <v>13244893.379999999</v>
      </c>
      <c r="F32" s="17">
        <f>SUM(F33:F41)</f>
        <v>6707212.29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1282669.01</v>
      </c>
    </row>
    <row r="34" spans="2:6" ht="15" customHeight="1" x14ac:dyDescent="0.2">
      <c r="B34" s="33" t="s">
        <v>27</v>
      </c>
      <c r="C34" s="34"/>
      <c r="D34" s="34"/>
      <c r="E34" s="11">
        <v>7023036.6600000001</v>
      </c>
      <c r="F34" s="19">
        <v>4583549.7300000004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6221856.7199999997</v>
      </c>
      <c r="F37" s="19">
        <v>840993.55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6327105.5899999999</v>
      </c>
      <c r="F52" s="17">
        <f>SUM(F53:F56)</f>
        <v>5106609.37</v>
      </c>
    </row>
    <row r="53" spans="1:6" ht="15" customHeight="1" x14ac:dyDescent="0.2">
      <c r="B53" s="33" t="s">
        <v>45</v>
      </c>
      <c r="C53" s="34"/>
      <c r="D53" s="34"/>
      <c r="E53" s="11">
        <v>6327105.5899999999</v>
      </c>
      <c r="F53" s="19">
        <v>5106609.37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63210501.299999997</v>
      </c>
      <c r="F60" s="17">
        <f>SUM(F57,F52,F46,F42,F28,F32)</f>
        <v>52893561.879999995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58128834.400000006</v>
      </c>
      <c r="F62" s="17">
        <f>F25-F60</f>
        <v>48337055.150000021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4" s="30" customFormat="1" x14ac:dyDescent="0.2">
      <c r="B66" s="31"/>
    </row>
    <row r="67" spans="2:4" s="30" customFormat="1" x14ac:dyDescent="0.2">
      <c r="B67" s="30" t="s">
        <v>59</v>
      </c>
      <c r="D67" s="30" t="s">
        <v>59</v>
      </c>
    </row>
    <row r="68" spans="2:4" s="30" customFormat="1" x14ac:dyDescent="0.2">
      <c r="B68" s="30" t="s">
        <v>60</v>
      </c>
      <c r="D68" s="30" t="s">
        <v>61</v>
      </c>
    </row>
    <row r="69" spans="2:4" s="30" customFormat="1" x14ac:dyDescent="0.2">
      <c r="B69" s="30" t="s">
        <v>62</v>
      </c>
      <c r="D69" s="30" t="s">
        <v>63</v>
      </c>
    </row>
    <row r="70" spans="2:4" s="30" customFormat="1" x14ac:dyDescent="0.2"/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Administracion</cp:lastModifiedBy>
  <cp:lastPrinted>2025-01-28T15:41:26Z</cp:lastPrinted>
  <dcterms:created xsi:type="dcterms:W3CDTF">2019-12-03T18:18:01Z</dcterms:created>
  <dcterms:modified xsi:type="dcterms:W3CDTF">2025-01-28T15:41:49Z</dcterms:modified>
</cp:coreProperties>
</file>